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9420" windowHeight="11640" activeTab="1"/>
  </bookViews>
  <sheets>
    <sheet name="Anexa 2a si 2b" sheetId="22" r:id="rId1"/>
    <sheet name="Anexa 1" sheetId="20" r:id="rId2"/>
  </sheets>
  <definedNames>
    <definedName name="_xlnm.Print_Titles" localSheetId="1">'Anexa 1'!$10:$10</definedName>
  </definedNames>
  <calcPr calcId="125725" fullCalcOnLoad="1"/>
</workbook>
</file>

<file path=xl/calcChain.xml><?xml version="1.0" encoding="utf-8"?>
<calcChain xmlns="http://schemas.openxmlformats.org/spreadsheetml/2006/main">
  <c r="E23" i="20"/>
  <c r="E61"/>
  <c r="E40"/>
  <c r="E24"/>
  <c r="E51"/>
  <c r="E47"/>
  <c r="E46"/>
  <c r="E44"/>
  <c r="E42"/>
  <c r="E41"/>
  <c r="E39"/>
  <c r="E38"/>
  <c r="C37"/>
  <c r="D37"/>
  <c r="E37"/>
  <c r="E36"/>
  <c r="E35"/>
  <c r="E32"/>
  <c r="E30"/>
  <c r="E28"/>
  <c r="E27"/>
  <c r="E26"/>
  <c r="E22"/>
  <c r="E21"/>
  <c r="E18"/>
  <c r="E19"/>
  <c r="E14"/>
  <c r="E15"/>
  <c r="E13"/>
  <c r="E12"/>
  <c r="E16"/>
  <c r="E17"/>
</calcChain>
</file>

<file path=xl/sharedStrings.xml><?xml version="1.0" encoding="utf-8"?>
<sst xmlns="http://schemas.openxmlformats.org/spreadsheetml/2006/main" count="170" uniqueCount="117">
  <si>
    <t>mii lei</t>
  </si>
  <si>
    <t>Denumire indicator</t>
  </si>
  <si>
    <t>Denumire autoritate publică tutelară</t>
  </si>
  <si>
    <t>Denumire operator economic</t>
  </si>
  <si>
    <t>Nr crt</t>
  </si>
  <si>
    <t>BANCA NAŢIONALÃ A ROMÂNIEI</t>
  </si>
  <si>
    <t xml:space="preserve">MINISTERUL CULTURII </t>
  </si>
  <si>
    <t>SERVICIUL ROMÂN DE INFORMAŢII</t>
  </si>
  <si>
    <t>MINISTERUL  PENTRU  SOCIETATEA  INFORMAŢIONALA</t>
  </si>
  <si>
    <t>MINISTERUL MUNCII, FAMILIEI, PROTECTIEI SOCIALE SI PERSOANELOR VARSTNICE</t>
  </si>
  <si>
    <t>MINISTERUL AGRICULTURII ŞI DEZVOLTĂRII RURALE</t>
  </si>
  <si>
    <t>MINISTERUL FINANŢELOR PUBLICE</t>
  </si>
  <si>
    <t>CAMERA DEPUTAŢILOR</t>
  </si>
  <si>
    <t>MINISTERUL SĂNĂTĂŢII</t>
  </si>
  <si>
    <t xml:space="preserve">MINISTERUL AFACERILOR INTERNE </t>
  </si>
  <si>
    <t>SECRETARIATUL GENERAL AL GUVERNULUI</t>
  </si>
  <si>
    <t>MINISTERUL APĂRĂRII NAŢIONALE</t>
  </si>
  <si>
    <t>AUTORITATEA  PENTRU  ADMINISTRAREA  ACTIVELOR  STATULUI</t>
  </si>
  <si>
    <t xml:space="preserve">MINISTERUL TRANSPORTURILOR </t>
  </si>
  <si>
    <t>MINISTERUL  EDUCATIEI  NATIONALE</t>
  </si>
  <si>
    <t>MINISTERUL MEDIULUI ŞI SCHIMBARILOR CLIMATICE</t>
  </si>
  <si>
    <t>MINISTERUL ECONOMIEI</t>
  </si>
  <si>
    <t>MINISTERUL DEZVOLTARII REGIONALE SI ADMINISTRATIEI PUBLICE</t>
  </si>
  <si>
    <t xml:space="preserve">DEPARTAMENTUL PENTRU ENERGIE </t>
  </si>
  <si>
    <t>DEPARTAMENTUL PENTRU APE, PADURI SI PISCICULTURA</t>
  </si>
  <si>
    <t xml:space="preserve">DEPARTAMENTUL PENTRU IMM, MEDIUL DE AFACERI SI TURISM </t>
  </si>
  <si>
    <t>DEPARTAMENTUL PENTRU PROIECTE DE INFRASTRUCTURA SI INVESTITII STRAINE</t>
  </si>
  <si>
    <t>MINISTERUL TINERETULUI SI SPORTULUI</t>
  </si>
  <si>
    <t>Diferente</t>
  </si>
  <si>
    <t>Scopul subventiei</t>
  </si>
  <si>
    <t>Baza legala</t>
  </si>
  <si>
    <t xml:space="preserve">Datorii totale (e+f) </t>
  </si>
  <si>
    <t>4=3-2</t>
  </si>
  <si>
    <t>nr. pers</t>
  </si>
  <si>
    <t>MACHETĂ INDICATORI ECONOMICO-FINANCIARI</t>
  </si>
  <si>
    <t>Unitate de măsură</t>
  </si>
  <si>
    <t>Explicaţii diferenţe</t>
  </si>
  <si>
    <t>Plăţi restante total (c+d)</t>
  </si>
  <si>
    <t>Filiale ale societatilor cu capital social integral/majoritar de stat</t>
  </si>
  <si>
    <t xml:space="preserve">Regii autonome infiintate de stat </t>
  </si>
  <si>
    <t xml:space="preserve">Societati/companii nationale cu capital social integral de stat </t>
  </si>
  <si>
    <t xml:space="preserve">Societati/companii nationale cu capital social majoritar de stat </t>
  </si>
  <si>
    <t>Institute naţionale de cercetare-dezvoltare organizate potrivit OG nr.57/2002 cu modificari si completari ulterioare, altele decat cele care functioneaza ca institutii publice</t>
  </si>
  <si>
    <t>Societati si regii autonome la care alte regii autonome infiintate de stat sau societati/companii sunt actionari unici sau detin direct ori indirect o participatie majoritara</t>
  </si>
  <si>
    <t xml:space="preserve">**În cazul în care forma de organizare este Societate sau Filiala se va completa CAPITALUL SOCIAL. În cazul în care forma de organizare este RA sau INCD se va completa PATRIMONIUL </t>
  </si>
  <si>
    <t>Patrimoniul institutelor naţionale de cercetare-dezvoltare  (BS F 10 Rd 27  sau  BL F10 Rd 71)</t>
  </si>
  <si>
    <t xml:space="preserve"> Patrimoniul regiei  (BS F 10 Rd 26 sau BL F10 Rd 70)</t>
  </si>
  <si>
    <t xml:space="preserve">                     - deţinut de alte entităţi  (BS sau BL F 30 Rd 194)</t>
  </si>
  <si>
    <t xml:space="preserve">                   - deţinut de persoane fizice  (BS sau BL F 30 Rd 193)</t>
  </si>
  <si>
    <t xml:space="preserve">                   - deţinut de societăţile cu capital privat (BS sau BL F 30 Rd 192)</t>
  </si>
  <si>
    <t xml:space="preserve">                  - deţinut de regii autonome  (BS sau BL F 30 Rd 191)</t>
  </si>
  <si>
    <t>Capital împrumutat (credite peste 1 an)      (BS sau BL F30 Rd 138 +144 )</t>
  </si>
  <si>
    <t>Venituri totale (BS sau BL F20 rd 61), din care:</t>
  </si>
  <si>
    <t>Cheltuieli totale (BS sau BL F20 rd 62)</t>
  </si>
  <si>
    <t>Profit brut (BS sau BL F20 rd 63)</t>
  </si>
  <si>
    <t>Pierdere brută  (BS sau BL F20 rd 64)</t>
  </si>
  <si>
    <t xml:space="preserve">        f)  datorii cu scadenţa peste 1 an  (BS F 10 Rd 14 sau BL F10 Rd 56)</t>
  </si>
  <si>
    <t>Capital social varsat (BL sau BS F30 Rd 183), din care: **</t>
  </si>
  <si>
    <t>Capital propriu (BS F10 Rd 39 sau BL F10 Rd 88)</t>
  </si>
  <si>
    <t>Active circulante (curente) (BS F10 Rd 9 sau BL F10 Rd 35)</t>
  </si>
  <si>
    <t xml:space="preserve">        e) datorii cu scadenţa până la 1 an (curente)  (BS F 10 Rd 11 sau BL F10 Rd 45)</t>
  </si>
  <si>
    <t>Stocuri  (BS F 10 Rd 5 sau BL F10 Rd 24)</t>
  </si>
  <si>
    <t>Rezerve (BS F 10 Rd 30  sau BL F10 Rd 79)</t>
  </si>
  <si>
    <t>Imobilizari necorporale  (BS  F10 Rd 1 sau BL F10 Rd 6)</t>
  </si>
  <si>
    <t xml:space="preserve">        c) plăţi restante - bugetul general consolidat (BS sau BL F30 rd (9+17+18) )</t>
  </si>
  <si>
    <t>Număr mediu lunar de personal (BS sau BL F30 rd 24)</t>
  </si>
  <si>
    <t>Active imobilizate (BS F10 Rd 4 sau BL F10 Rd 19)</t>
  </si>
  <si>
    <t>Total active (BS F10Rd 4+9+10 sau BL F10 Rd 19+35+36)</t>
  </si>
  <si>
    <t>CUI  operator economic</t>
  </si>
  <si>
    <t xml:space="preserve">Forma de organizare </t>
  </si>
  <si>
    <t xml:space="preserve">   Subvenţii şi transferuri Total (a+b) *</t>
  </si>
  <si>
    <t>Dividende/vărsaminte de repartizat actionarilor (BS sau BL F30 Rd 195)  din care:</t>
  </si>
  <si>
    <t xml:space="preserve">         - catre institutii publice centrale (BS sau BL F30 Rd 196)</t>
  </si>
  <si>
    <t xml:space="preserve">         - catre institutii publice locale (BS sau BL F30 Rd 197)</t>
  </si>
  <si>
    <t xml:space="preserve">         - catre alti actionari la care statul/ unitatile administrativ teritoriale /institutiile publice detin direct/indirect actiuni sau participatii indiferent de ponderea acestora  (BS sau BL F30 Rd 198)</t>
  </si>
  <si>
    <t>Valoarea contabila neta a bunurilor imobile proprietate privata a statului, avute in evidentele contabile</t>
  </si>
  <si>
    <t>Valoarea contabila neta a bunurilor imobile proprietate publica a statului, avute in evidentele contabile</t>
  </si>
  <si>
    <t>Profit net  (BS sau BL F 20 Rd 67)</t>
  </si>
  <si>
    <t>Pierdere netă (BS sau BL F 20 Rd 68)</t>
  </si>
  <si>
    <t>Impozit pe profit (BS sau BL F20 Rd 65)</t>
  </si>
  <si>
    <t>Alte impozite (BS sau BL F20 Rd 66)</t>
  </si>
  <si>
    <t>Cheltuieli privind dobanzile (BS sau BL F20 Rd 49)</t>
  </si>
  <si>
    <t>Cifra de afaceri neta (BS sau BL F20 Rd 1)</t>
  </si>
  <si>
    <t>Profit din exploatare  (BS sau BL F20 Rd 36)</t>
  </si>
  <si>
    <t>Număr total de personal la sfârşitul perioadei (BS sau BL F30 rd 25)</t>
  </si>
  <si>
    <t>Dividende/vărsaminte virate actionarilor  (BS sau BL F30 Rd 199), din care:</t>
  </si>
  <si>
    <t xml:space="preserve">   - dividende/varsaminte din profitul exercitiului financiar al anului precedent, (BS sau BL F30 Rd 200), din care virate :</t>
  </si>
  <si>
    <t xml:space="preserve">      - catre institutii publice centrale (BS sau BL F30 Rd 201),</t>
  </si>
  <si>
    <t xml:space="preserve">      - catre institutii publice locale (BS sau BL F30 Rd 202),</t>
  </si>
  <si>
    <t xml:space="preserve">       - catre alti actionari la care statul/ unitatile administrativ teritoriale /institutiile publice detin direct/indirect actiuni sau participatii indiferent de ponderea acestora (BS sau BL F30 Rd 203),</t>
  </si>
  <si>
    <t xml:space="preserve">               -  detinut de stat prin instituţii publice (BS sau BL F 30 Rd 184)</t>
  </si>
  <si>
    <t xml:space="preserve">                - deţinut indirect de societăţile cu capital de stat (BS sau BL F 30 Rd 187)</t>
  </si>
  <si>
    <t>Anexa 1</t>
  </si>
  <si>
    <r>
      <t xml:space="preserve">* În cazul în care întreprinderea publică beneficiază de subvenţii, se va completa şi Anexa 2 </t>
    </r>
    <r>
      <rPr>
        <b/>
        <i/>
        <sz val="10"/>
        <rFont val="Arial"/>
        <family val="2"/>
      </rPr>
      <t>Situaţia subvenţiilor pe domenii de activitate şi scopul acestora</t>
    </r>
  </si>
  <si>
    <t xml:space="preserve">         a) subvenţii / transferuri de investitii - sume primite de la buget cu aceasta destinatie, in cursul anului</t>
  </si>
  <si>
    <t xml:space="preserve">         b) subvenţii / transferuri de exploatare  - sume primite de la buget cu aceasta destinatie, in cursul anului</t>
  </si>
  <si>
    <t>Anexa 2a</t>
  </si>
  <si>
    <t>Anexa 2b</t>
  </si>
  <si>
    <t>Situatia subventiilor de investitii, pe domenii de activitate si scopul acestora</t>
  </si>
  <si>
    <t>Situatia subventiilor de exploatare, pe domenii de activitate si scopul acestora</t>
  </si>
  <si>
    <t>alte destinatii, cu specificarea acestora (rambursari de credite, majorare de capital….).</t>
  </si>
  <si>
    <t>Scopul subventiei*</t>
  </si>
  <si>
    <t>achizitia/realizarea de bunuri din domeniul public al statului,</t>
  </si>
  <si>
    <t>achizitia/realizarea de bunuri din domeniu privat al statului,</t>
  </si>
  <si>
    <t>Operatorul economic beneficiar de subventie de investitii</t>
  </si>
  <si>
    <t>Operatorul economic beneficiar de subventie de exploatare</t>
  </si>
  <si>
    <t xml:space="preserve">        d) plăţi restante - alţi creditori (BS sau BL F30 rd (5+15+16+19+23) )</t>
  </si>
  <si>
    <t xml:space="preserve">SC ACET SA Suceava </t>
  </si>
  <si>
    <t>Fata de anul 2012 in cursul anului 2013 s-au mai incasat subventii de la buget in baza cererilor de rambursare intocmite in cadrul Proiectului POS-Mediu "Extinderea si reabilitarea infrastructurii de apa si apa uzata in judetul Suceava"</t>
  </si>
  <si>
    <t>SC ACET SA Suceava</t>
  </si>
  <si>
    <t>OMFP nr.1839/04.07.2011</t>
  </si>
  <si>
    <t>Creşterea este determinata de deruralea Proiectului POS Mediu "Extinderea si reabilitarea infrastructurii de apa si apa uzata in judetul Suceava"</t>
  </si>
  <si>
    <t>idem rd. 13</t>
  </si>
  <si>
    <t>Datoriile au crescut ca urmare a neincasarii creantelor de la Termica SA , societate intrata in insolventa</t>
  </si>
  <si>
    <t>idem rd. 16</t>
  </si>
  <si>
    <t>Valoarea bunurilor concesionate de la UAT inregistrate in contul de ordine si evidenta -8038</t>
  </si>
  <si>
    <t>Realizarea de bunuri publice proprietate UAT prin proiectul POS Mediu"Extinderea si reabilitarea infrastructurii de apa si apa uzata in judetul Suceava"cf. OMFP nr. 1839 din 04.07.2011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</si>
</sst>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/>
    <xf numFmtId="0" fontId="5" fillId="3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4" xfId="0" applyBorder="1"/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6" xfId="0" applyBorder="1"/>
    <xf numFmtId="0" fontId="3" fillId="0" borderId="0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/>
    </xf>
    <xf numFmtId="0" fontId="9" fillId="0" borderId="0" xfId="0" applyFont="1"/>
    <xf numFmtId="1" fontId="0" fillId="0" borderId="4" xfId="0" applyNumberFormat="1" applyBorder="1"/>
    <xf numFmtId="0" fontId="10" fillId="0" borderId="4" xfId="0" applyFont="1" applyBorder="1"/>
    <xf numFmtId="0" fontId="10" fillId="0" borderId="4" xfId="0" applyFont="1" applyBorder="1" applyAlignment="1">
      <alignment wrapText="1"/>
    </xf>
    <xf numFmtId="0" fontId="11" fillId="0" borderId="5" xfId="0" applyFont="1" applyBorder="1" applyAlignment="1">
      <alignment horizontal="left" vertical="distributed"/>
    </xf>
    <xf numFmtId="0" fontId="11" fillId="0" borderId="4" xfId="0" applyFont="1" applyBorder="1" applyAlignment="1">
      <alignment vertical="distributed"/>
    </xf>
    <xf numFmtId="0" fontId="0" fillId="0" borderId="4" xfId="0" applyBorder="1" applyAlignment="1">
      <alignment vertical="distributed"/>
    </xf>
    <xf numFmtId="0" fontId="0" fillId="0" borderId="4" xfId="0" applyBorder="1" applyAlignment="1">
      <alignment vertical="justify"/>
    </xf>
    <xf numFmtId="0" fontId="0" fillId="0" borderId="6" xfId="0" applyBorder="1" applyAlignment="1">
      <alignment vertical="distributed"/>
    </xf>
    <xf numFmtId="0" fontId="7" fillId="0" borderId="0" xfId="0" applyFont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44"/>
  <sheetViews>
    <sheetView topLeftCell="A10" workbookViewId="0">
      <selection activeCell="E29" sqref="E29"/>
    </sheetView>
  </sheetViews>
  <sheetFormatPr defaultRowHeight="12.75"/>
  <cols>
    <col min="2" max="2" width="22" customWidth="1"/>
    <col min="3" max="3" width="45.42578125" customWidth="1"/>
    <col min="4" max="4" width="71.5703125" customWidth="1"/>
  </cols>
  <sheetData>
    <row r="2" spans="1:4">
      <c r="A2" s="1" t="s">
        <v>96</v>
      </c>
      <c r="B2" s="1" t="s">
        <v>99</v>
      </c>
    </row>
    <row r="3" spans="1:4">
      <c r="A3" s="1"/>
      <c r="B3" s="1"/>
    </row>
    <row r="4" spans="1:4" ht="13.5" thickBot="1"/>
    <row r="5" spans="1:4" ht="51.75" thickBot="1">
      <c r="A5" s="2" t="s">
        <v>4</v>
      </c>
      <c r="B5" s="2" t="s">
        <v>105</v>
      </c>
      <c r="C5" s="2" t="s">
        <v>29</v>
      </c>
      <c r="D5" s="2" t="s">
        <v>30</v>
      </c>
    </row>
    <row r="6" spans="1:4" ht="13.5" thickBot="1">
      <c r="A6" s="8">
        <v>0</v>
      </c>
      <c r="B6" s="8">
        <v>1</v>
      </c>
      <c r="C6" s="8">
        <v>2</v>
      </c>
      <c r="D6" s="8">
        <v>3</v>
      </c>
    </row>
    <row r="7" spans="1:4">
      <c r="A7" s="20">
        <v>1</v>
      </c>
      <c r="B7" s="21"/>
      <c r="C7" s="21"/>
      <c r="D7" s="21"/>
    </row>
    <row r="8" spans="1:4">
      <c r="A8" s="22">
        <v>2</v>
      </c>
      <c r="B8" s="11"/>
      <c r="C8" s="11"/>
      <c r="D8" s="11"/>
    </row>
    <row r="9" spans="1:4">
      <c r="A9" s="22">
        <v>3</v>
      </c>
      <c r="B9" s="11"/>
      <c r="C9" s="11"/>
      <c r="D9" s="11"/>
    </row>
    <row r="10" spans="1:4">
      <c r="A10" s="22">
        <v>4</v>
      </c>
      <c r="B10" s="11"/>
      <c r="C10" s="11"/>
      <c r="D10" s="11"/>
    </row>
    <row r="11" spans="1:4">
      <c r="A11" s="22">
        <v>5</v>
      </c>
      <c r="B11" s="11"/>
      <c r="C11" s="11"/>
      <c r="D11" s="11"/>
    </row>
    <row r="12" spans="1:4" ht="13.5" thickBot="1">
      <c r="A12" s="23">
        <v>6</v>
      </c>
      <c r="B12" s="24"/>
      <c r="C12" s="24"/>
      <c r="D12" s="24"/>
    </row>
    <row r="24" spans="1:4">
      <c r="A24" s="1" t="s">
        <v>97</v>
      </c>
      <c r="B24" s="1" t="s">
        <v>98</v>
      </c>
    </row>
    <row r="25" spans="1:4">
      <c r="A25" s="1"/>
      <c r="B25" s="1"/>
    </row>
    <row r="26" spans="1:4" ht="13.5" thickBot="1"/>
    <row r="27" spans="1:4" ht="39" thickBot="1">
      <c r="A27" s="2" t="s">
        <v>4</v>
      </c>
      <c r="B27" s="2" t="s">
        <v>104</v>
      </c>
      <c r="C27" s="2" t="s">
        <v>101</v>
      </c>
      <c r="D27" s="2" t="s">
        <v>30</v>
      </c>
    </row>
    <row r="28" spans="1:4" ht="13.5" thickBot="1">
      <c r="A28" s="8">
        <v>0</v>
      </c>
      <c r="B28" s="8">
        <v>1</v>
      </c>
      <c r="C28" s="8">
        <v>2</v>
      </c>
      <c r="D28" s="8">
        <v>3</v>
      </c>
    </row>
    <row r="29" spans="1:4" ht="58.5" customHeight="1">
      <c r="A29" s="20">
        <v>1</v>
      </c>
      <c r="B29" s="21" t="s">
        <v>109</v>
      </c>
      <c r="C29" s="32" t="s">
        <v>116</v>
      </c>
      <c r="D29" s="21" t="s">
        <v>110</v>
      </c>
    </row>
    <row r="30" spans="1:4">
      <c r="A30" s="22">
        <v>2</v>
      </c>
      <c r="B30" s="11"/>
      <c r="C30" s="11"/>
      <c r="D30" s="11"/>
    </row>
    <row r="31" spans="1:4">
      <c r="A31" s="22">
        <v>3</v>
      </c>
      <c r="B31" s="11"/>
      <c r="C31" s="11"/>
      <c r="D31" s="11"/>
    </row>
    <row r="32" spans="1:4">
      <c r="A32" s="22">
        <v>4</v>
      </c>
      <c r="B32" s="11"/>
      <c r="C32" s="11"/>
      <c r="D32" s="11"/>
    </row>
    <row r="33" spans="1:4">
      <c r="A33" s="22">
        <v>5</v>
      </c>
      <c r="B33" s="11"/>
      <c r="C33" s="11"/>
      <c r="D33" s="11"/>
    </row>
    <row r="34" spans="1:4" ht="13.5" thickBot="1">
      <c r="A34" s="23">
        <v>6</v>
      </c>
      <c r="B34" s="24"/>
      <c r="C34" s="24"/>
      <c r="D34" s="24"/>
    </row>
    <row r="41" spans="1:4">
      <c r="B41" s="28" t="s">
        <v>101</v>
      </c>
    </row>
    <row r="42" spans="1:4">
      <c r="B42" t="s">
        <v>102</v>
      </c>
    </row>
    <row r="43" spans="1:4">
      <c r="B43" t="s">
        <v>103</v>
      </c>
    </row>
    <row r="44" spans="1:4">
      <c r="B44" t="s">
        <v>100</v>
      </c>
    </row>
  </sheetData>
  <phoneticPr fontId="2" type="noConversion"/>
  <pageMargins left="0.75" right="0.34" top="0.46" bottom="0.37" header="0.28999999999999998" footer="0.26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7"/>
  <sheetViews>
    <sheetView tabSelected="1" workbookViewId="0">
      <pane ySplit="11" topLeftCell="A12" activePane="bottomLeft" state="frozen"/>
      <selection pane="bottomLeft" activeCell="A181" sqref="A181"/>
    </sheetView>
  </sheetViews>
  <sheetFormatPr defaultRowHeight="12.75"/>
  <cols>
    <col min="1" max="1" width="39.28515625" customWidth="1"/>
    <col min="2" max="2" width="9.5703125" customWidth="1"/>
    <col min="3" max="3" width="8.7109375" customWidth="1"/>
    <col min="4" max="4" width="12.42578125" customWidth="1"/>
    <col min="5" max="5" width="13.5703125" customWidth="1"/>
    <col min="6" max="6" width="48.85546875" customWidth="1"/>
    <col min="7" max="7" width="9.140625" style="6"/>
  </cols>
  <sheetData>
    <row r="1" spans="1:7">
      <c r="A1" s="1" t="s">
        <v>92</v>
      </c>
    </row>
    <row r="2" spans="1:7" ht="18">
      <c r="A2" s="37" t="s">
        <v>34</v>
      </c>
      <c r="B2" s="37"/>
      <c r="C2" s="37"/>
      <c r="D2" s="37"/>
      <c r="E2" s="37"/>
      <c r="F2" s="37"/>
    </row>
    <row r="3" spans="1:7" ht="18">
      <c r="A3" s="10"/>
      <c r="B3" s="10"/>
      <c r="C3" s="10"/>
      <c r="D3" s="10"/>
      <c r="E3" s="10"/>
      <c r="F3" s="10"/>
    </row>
    <row r="4" spans="1:7" ht="13.5" thickBot="1"/>
    <row r="5" spans="1:7" ht="13.5" thickBot="1">
      <c r="A5" s="13" t="s">
        <v>3</v>
      </c>
      <c r="B5" s="41" t="s">
        <v>107</v>
      </c>
      <c r="C5" s="42"/>
      <c r="D5" s="42"/>
      <c r="E5" s="42"/>
      <c r="F5" s="43"/>
      <c r="G5" s="7"/>
    </row>
    <row r="6" spans="1:7" ht="13.5" thickBot="1">
      <c r="A6" s="13" t="s">
        <v>68</v>
      </c>
      <c r="B6" s="41">
        <v>713519</v>
      </c>
      <c r="C6" s="42"/>
      <c r="D6" s="42"/>
      <c r="E6" s="42"/>
      <c r="F6" s="43"/>
      <c r="G6" s="7"/>
    </row>
    <row r="7" spans="1:7" ht="13.5" thickBot="1">
      <c r="A7" s="13" t="s">
        <v>2</v>
      </c>
      <c r="B7" s="41"/>
      <c r="C7" s="42"/>
      <c r="D7" s="42"/>
      <c r="E7" s="42"/>
      <c r="F7" s="43"/>
      <c r="G7" s="7"/>
    </row>
    <row r="8" spans="1:7" ht="13.5" thickBot="1">
      <c r="A8" s="13" t="s">
        <v>69</v>
      </c>
      <c r="B8" s="44" t="s">
        <v>40</v>
      </c>
      <c r="C8" s="45"/>
      <c r="D8" s="45"/>
      <c r="E8" s="45"/>
      <c r="F8" s="46"/>
      <c r="G8" s="7"/>
    </row>
    <row r="9" spans="1:7" ht="13.5" thickBot="1"/>
    <row r="10" spans="1:7" ht="39" thickBot="1">
      <c r="A10" s="2" t="s">
        <v>1</v>
      </c>
      <c r="B10" s="2" t="s">
        <v>35</v>
      </c>
      <c r="C10" s="9">
        <v>2012</v>
      </c>
      <c r="D10" s="9">
        <v>2013</v>
      </c>
      <c r="E10" s="9" t="s">
        <v>28</v>
      </c>
      <c r="F10" s="9" t="s">
        <v>36</v>
      </c>
    </row>
    <row r="11" spans="1:7">
      <c r="A11" s="8">
        <v>0</v>
      </c>
      <c r="B11" s="8">
        <v>1</v>
      </c>
      <c r="C11" s="8">
        <v>2</v>
      </c>
      <c r="D11" s="8">
        <v>3</v>
      </c>
      <c r="E11" s="8" t="s">
        <v>32</v>
      </c>
      <c r="F11" s="8">
        <v>5</v>
      </c>
    </row>
    <row r="12" spans="1:7" ht="39.75" customHeight="1">
      <c r="A12" s="12" t="s">
        <v>58</v>
      </c>
      <c r="B12" s="16" t="s">
        <v>0</v>
      </c>
      <c r="C12" s="11">
        <v>10329</v>
      </c>
      <c r="D12" s="11">
        <v>10329</v>
      </c>
      <c r="E12" s="11">
        <f>C12-D12</f>
        <v>0</v>
      </c>
      <c r="F12" s="11"/>
    </row>
    <row r="13" spans="1:7" ht="39.75" customHeight="1">
      <c r="A13" s="12" t="s">
        <v>67</v>
      </c>
      <c r="B13" s="16" t="s">
        <v>0</v>
      </c>
      <c r="C13" s="11">
        <v>75008</v>
      </c>
      <c r="D13" s="11">
        <v>164642</v>
      </c>
      <c r="E13" s="11">
        <f t="shared" ref="E13:E19" si="0">D13-C13</f>
        <v>89634</v>
      </c>
      <c r="F13" s="33" t="s">
        <v>111</v>
      </c>
    </row>
    <row r="14" spans="1:7" ht="39.75" customHeight="1">
      <c r="A14" s="12" t="s">
        <v>66</v>
      </c>
      <c r="B14" s="16" t="s">
        <v>0</v>
      </c>
      <c r="C14" s="11">
        <v>31982</v>
      </c>
      <c r="D14" s="29">
        <v>112537</v>
      </c>
      <c r="E14" s="29">
        <f t="shared" si="0"/>
        <v>80555</v>
      </c>
      <c r="F14" s="11" t="s">
        <v>112</v>
      </c>
    </row>
    <row r="15" spans="1:7" ht="39.75" customHeight="1">
      <c r="A15" s="12" t="s">
        <v>59</v>
      </c>
      <c r="B15" s="16" t="s">
        <v>0</v>
      </c>
      <c r="C15" s="11">
        <v>43026</v>
      </c>
      <c r="D15" s="11">
        <v>52105</v>
      </c>
      <c r="E15" s="11">
        <f t="shared" si="0"/>
        <v>9079</v>
      </c>
      <c r="F15" s="11" t="s">
        <v>112</v>
      </c>
    </row>
    <row r="16" spans="1:7" ht="39.75" customHeight="1">
      <c r="A16" s="12" t="s">
        <v>31</v>
      </c>
      <c r="B16" s="16" t="s">
        <v>0</v>
      </c>
      <c r="C16" s="11">
        <v>20409</v>
      </c>
      <c r="D16" s="11">
        <v>22430</v>
      </c>
      <c r="E16" s="11">
        <f t="shared" si="0"/>
        <v>2021</v>
      </c>
      <c r="F16" s="35" t="s">
        <v>113</v>
      </c>
    </row>
    <row r="17" spans="1:6" ht="39.75" customHeight="1">
      <c r="A17" s="12" t="s">
        <v>60</v>
      </c>
      <c r="B17" s="16" t="s">
        <v>0</v>
      </c>
      <c r="C17" s="11">
        <v>20161</v>
      </c>
      <c r="D17" s="11">
        <v>18907</v>
      </c>
      <c r="E17" s="11">
        <f t="shared" si="0"/>
        <v>-1254</v>
      </c>
      <c r="F17" s="11"/>
    </row>
    <row r="18" spans="1:6" ht="39.75" customHeight="1">
      <c r="A18" s="12" t="s">
        <v>56</v>
      </c>
      <c r="B18" s="16" t="s">
        <v>0</v>
      </c>
      <c r="C18" s="11">
        <v>248</v>
      </c>
      <c r="D18" s="11">
        <v>3523</v>
      </c>
      <c r="E18" s="11">
        <f t="shared" si="0"/>
        <v>3275</v>
      </c>
      <c r="F18" s="11" t="s">
        <v>114</v>
      </c>
    </row>
    <row r="19" spans="1:6" ht="39.75" customHeight="1">
      <c r="A19" s="12" t="s">
        <v>61</v>
      </c>
      <c r="B19" s="16" t="s">
        <v>0</v>
      </c>
      <c r="C19" s="11">
        <v>320</v>
      </c>
      <c r="D19" s="11">
        <v>385</v>
      </c>
      <c r="E19" s="11">
        <f t="shared" si="0"/>
        <v>65</v>
      </c>
      <c r="F19" s="11"/>
    </row>
    <row r="20" spans="1:6" ht="39.75" customHeight="1">
      <c r="A20" s="12" t="s">
        <v>51</v>
      </c>
      <c r="B20" s="16" t="s">
        <v>0</v>
      </c>
      <c r="C20" s="11">
        <v>0</v>
      </c>
      <c r="D20" s="11">
        <v>0</v>
      </c>
      <c r="E20" s="11"/>
      <c r="F20" s="11"/>
    </row>
    <row r="21" spans="1:6" ht="39.75" customHeight="1">
      <c r="A21" s="12" t="s">
        <v>62</v>
      </c>
      <c r="B21" s="16" t="s">
        <v>0</v>
      </c>
      <c r="C21" s="11">
        <v>13330</v>
      </c>
      <c r="D21" s="11">
        <v>15301</v>
      </c>
      <c r="E21" s="11">
        <f>D21-C21</f>
        <v>1971</v>
      </c>
      <c r="F21" s="11"/>
    </row>
    <row r="22" spans="1:6" ht="39.75" customHeight="1">
      <c r="A22" s="12" t="s">
        <v>63</v>
      </c>
      <c r="B22" s="16" t="s">
        <v>0</v>
      </c>
      <c r="C22" s="11">
        <v>1889</v>
      </c>
      <c r="D22" s="11">
        <v>3400</v>
      </c>
      <c r="E22" s="11">
        <f>D22-C22</f>
        <v>1511</v>
      </c>
      <c r="F22" s="11"/>
    </row>
    <row r="23" spans="1:6" ht="39.75" customHeight="1">
      <c r="A23" s="12" t="s">
        <v>70</v>
      </c>
      <c r="B23" s="16" t="s">
        <v>0</v>
      </c>
      <c r="C23" s="11">
        <v>1931</v>
      </c>
      <c r="D23" s="11">
        <v>21275</v>
      </c>
      <c r="E23" s="11">
        <f>D23-C23</f>
        <v>19344</v>
      </c>
      <c r="F23" s="11"/>
    </row>
    <row r="24" spans="1:6" ht="71.25" customHeight="1">
      <c r="A24" s="12" t="s">
        <v>94</v>
      </c>
      <c r="B24" s="16" t="s">
        <v>0</v>
      </c>
      <c r="C24" s="30">
        <v>1931</v>
      </c>
      <c r="D24" s="30">
        <v>21275</v>
      </c>
      <c r="E24" s="30">
        <f>D24-C24</f>
        <v>19344</v>
      </c>
      <c r="F24" s="31" t="s">
        <v>108</v>
      </c>
    </row>
    <row r="25" spans="1:6" ht="39.75" customHeight="1">
      <c r="A25" s="12" t="s">
        <v>95</v>
      </c>
      <c r="B25" s="16" t="s">
        <v>0</v>
      </c>
      <c r="C25" s="11"/>
      <c r="D25" s="11"/>
      <c r="E25" s="11"/>
      <c r="F25" s="11"/>
    </row>
    <row r="26" spans="1:6" ht="39.75" customHeight="1">
      <c r="A26" s="12" t="s">
        <v>52</v>
      </c>
      <c r="B26" s="16" t="s">
        <v>0</v>
      </c>
      <c r="C26" s="11">
        <v>53463</v>
      </c>
      <c r="D26" s="11">
        <v>57166</v>
      </c>
      <c r="E26" s="11">
        <f>D26-C26</f>
        <v>3703</v>
      </c>
      <c r="F26" s="11"/>
    </row>
    <row r="27" spans="1:6" ht="39.75" customHeight="1">
      <c r="A27" s="12" t="s">
        <v>53</v>
      </c>
      <c r="B27" s="16" t="s">
        <v>0</v>
      </c>
      <c r="C27" s="11">
        <v>49404</v>
      </c>
      <c r="D27" s="11">
        <v>53780</v>
      </c>
      <c r="E27" s="11">
        <f>D27-C27</f>
        <v>4376</v>
      </c>
      <c r="F27" s="11"/>
    </row>
    <row r="28" spans="1:6" ht="39.75" customHeight="1">
      <c r="A28" s="12" t="s">
        <v>54</v>
      </c>
      <c r="B28" s="16" t="s">
        <v>0</v>
      </c>
      <c r="C28" s="11">
        <v>4059</v>
      </c>
      <c r="D28" s="11">
        <v>3386</v>
      </c>
      <c r="E28" s="11">
        <f>D28-C28</f>
        <v>-673</v>
      </c>
      <c r="F28" s="11"/>
    </row>
    <row r="29" spans="1:6" ht="39.75" customHeight="1">
      <c r="A29" s="12" t="s">
        <v>55</v>
      </c>
      <c r="B29" s="16" t="s">
        <v>0</v>
      </c>
      <c r="C29" s="11"/>
      <c r="D29" s="11"/>
      <c r="E29" s="11"/>
      <c r="F29" s="11"/>
    </row>
    <row r="30" spans="1:6" ht="39.75" customHeight="1">
      <c r="A30" s="12" t="s">
        <v>77</v>
      </c>
      <c r="B30" s="16" t="s">
        <v>0</v>
      </c>
      <c r="C30" s="11">
        <v>3264</v>
      </c>
      <c r="D30" s="11">
        <v>2695</v>
      </c>
      <c r="E30" s="11">
        <f>D30-C30</f>
        <v>-569</v>
      </c>
      <c r="F30" s="11"/>
    </row>
    <row r="31" spans="1:6" ht="39.75" customHeight="1">
      <c r="A31" s="12" t="s">
        <v>78</v>
      </c>
      <c r="B31" s="16" t="s">
        <v>0</v>
      </c>
      <c r="C31" s="11"/>
      <c r="D31" s="11"/>
      <c r="E31" s="11"/>
      <c r="F31" s="11"/>
    </row>
    <row r="32" spans="1:6" ht="39.75" customHeight="1">
      <c r="A32" s="12" t="s">
        <v>79</v>
      </c>
      <c r="B32" s="16" t="s">
        <v>0</v>
      </c>
      <c r="C32" s="11">
        <v>795</v>
      </c>
      <c r="D32" s="11">
        <v>691</v>
      </c>
      <c r="E32" s="11">
        <f>D32-C32</f>
        <v>-104</v>
      </c>
      <c r="F32" s="11"/>
    </row>
    <row r="33" spans="1:6" ht="39.75" customHeight="1">
      <c r="A33" s="12" t="s">
        <v>80</v>
      </c>
      <c r="B33" s="16" t="s">
        <v>0</v>
      </c>
      <c r="C33" s="11">
        <v>0</v>
      </c>
      <c r="D33" s="11">
        <v>0</v>
      </c>
      <c r="E33" s="11"/>
      <c r="F33" s="11"/>
    </row>
    <row r="34" spans="1:6" ht="39.75" customHeight="1">
      <c r="A34" s="12" t="s">
        <v>81</v>
      </c>
      <c r="B34" s="16" t="s">
        <v>0</v>
      </c>
      <c r="C34" s="11">
        <v>0</v>
      </c>
      <c r="D34" s="11">
        <v>0</v>
      </c>
      <c r="E34" s="11"/>
      <c r="F34" s="11"/>
    </row>
    <row r="35" spans="1:6" ht="39.75" customHeight="1">
      <c r="A35" s="12" t="s">
        <v>82</v>
      </c>
      <c r="B35" s="16" t="s">
        <v>0</v>
      </c>
      <c r="C35" s="11">
        <v>51502</v>
      </c>
      <c r="D35" s="11">
        <v>54088</v>
      </c>
      <c r="E35" s="11">
        <f t="shared" ref="E35:E42" si="1">D35-C35</f>
        <v>2586</v>
      </c>
      <c r="F35" s="11"/>
    </row>
    <row r="36" spans="1:6" ht="39.75" customHeight="1">
      <c r="A36" s="12" t="s">
        <v>83</v>
      </c>
      <c r="B36" s="16" t="s">
        <v>0</v>
      </c>
      <c r="C36" s="11">
        <v>4025</v>
      </c>
      <c r="D36" s="11">
        <v>3359</v>
      </c>
      <c r="E36" s="11">
        <f t="shared" si="1"/>
        <v>-666</v>
      </c>
      <c r="F36" s="11"/>
    </row>
    <row r="37" spans="1:6" ht="39.75" customHeight="1">
      <c r="A37" s="12" t="s">
        <v>37</v>
      </c>
      <c r="B37" s="16" t="s">
        <v>0</v>
      </c>
      <c r="C37" s="11">
        <f>C39+C38</f>
        <v>1690</v>
      </c>
      <c r="D37" s="11">
        <f>D38+D39</f>
        <v>4362</v>
      </c>
      <c r="E37" s="11">
        <f t="shared" si="1"/>
        <v>2672</v>
      </c>
      <c r="F37" s="11"/>
    </row>
    <row r="38" spans="1:6" ht="39.75" customHeight="1">
      <c r="A38" s="12" t="s">
        <v>64</v>
      </c>
      <c r="B38" s="16" t="s">
        <v>0</v>
      </c>
      <c r="C38" s="11"/>
      <c r="D38" s="11"/>
      <c r="E38" s="11">
        <f t="shared" si="1"/>
        <v>0</v>
      </c>
      <c r="F38" s="11"/>
    </row>
    <row r="39" spans="1:6" ht="39.75" customHeight="1">
      <c r="A39" s="12" t="s">
        <v>106</v>
      </c>
      <c r="B39" s="16" t="s">
        <v>0</v>
      </c>
      <c r="C39" s="11">
        <v>1690</v>
      </c>
      <c r="D39" s="11">
        <v>4362</v>
      </c>
      <c r="E39" s="11">
        <f t="shared" si="1"/>
        <v>2672</v>
      </c>
      <c r="F39" s="11"/>
    </row>
    <row r="40" spans="1:6" ht="39.75" customHeight="1">
      <c r="A40" s="12" t="s">
        <v>65</v>
      </c>
      <c r="B40" s="16" t="s">
        <v>33</v>
      </c>
      <c r="C40" s="11">
        <v>804</v>
      </c>
      <c r="D40" s="11">
        <v>811</v>
      </c>
      <c r="E40" s="11">
        <f t="shared" si="1"/>
        <v>7</v>
      </c>
      <c r="F40" s="11"/>
    </row>
    <row r="41" spans="1:6" ht="39.75" customHeight="1">
      <c r="A41" s="12" t="s">
        <v>84</v>
      </c>
      <c r="B41" s="16" t="s">
        <v>33</v>
      </c>
      <c r="C41" s="11">
        <v>805</v>
      </c>
      <c r="D41" s="11">
        <v>808</v>
      </c>
      <c r="E41" s="11">
        <f t="shared" si="1"/>
        <v>3</v>
      </c>
      <c r="F41" s="11"/>
    </row>
    <row r="42" spans="1:6" ht="39.75" customHeight="1">
      <c r="A42" s="12" t="s">
        <v>71</v>
      </c>
      <c r="B42" s="16" t="s">
        <v>0</v>
      </c>
      <c r="C42" s="11">
        <v>544</v>
      </c>
      <c r="D42" s="11">
        <v>750</v>
      </c>
      <c r="E42" s="11">
        <f t="shared" si="1"/>
        <v>206</v>
      </c>
      <c r="F42" s="11"/>
    </row>
    <row r="43" spans="1:6" ht="39.75" customHeight="1">
      <c r="A43" s="12" t="s">
        <v>72</v>
      </c>
      <c r="B43" s="16" t="s">
        <v>0</v>
      </c>
      <c r="C43" s="11"/>
      <c r="D43" s="11"/>
      <c r="E43" s="11"/>
      <c r="F43" s="11"/>
    </row>
    <row r="44" spans="1:6" ht="39.75" customHeight="1">
      <c r="A44" s="12" t="s">
        <v>73</v>
      </c>
      <c r="B44" s="16" t="s">
        <v>0</v>
      </c>
      <c r="C44" s="11">
        <v>544</v>
      </c>
      <c r="D44" s="11">
        <v>750</v>
      </c>
      <c r="E44" s="11">
        <f>D44-C44</f>
        <v>206</v>
      </c>
      <c r="F44" s="11"/>
    </row>
    <row r="45" spans="1:6" ht="79.5" customHeight="1">
      <c r="A45" s="12" t="s">
        <v>74</v>
      </c>
      <c r="B45" s="16" t="s">
        <v>0</v>
      </c>
      <c r="C45" s="11"/>
      <c r="D45" s="11"/>
      <c r="E45" s="11"/>
      <c r="F45" s="11"/>
    </row>
    <row r="46" spans="1:6" ht="39.75" customHeight="1">
      <c r="A46" s="12" t="s">
        <v>85</v>
      </c>
      <c r="B46" s="16" t="s">
        <v>0</v>
      </c>
      <c r="C46" s="11">
        <v>1689</v>
      </c>
      <c r="D46" s="11">
        <v>767</v>
      </c>
      <c r="E46" s="11">
        <f>D46-C46</f>
        <v>-922</v>
      </c>
      <c r="F46" s="11"/>
    </row>
    <row r="47" spans="1:6" ht="39.75" customHeight="1">
      <c r="A47" s="12" t="s">
        <v>86</v>
      </c>
      <c r="B47" s="16" t="s">
        <v>0</v>
      </c>
      <c r="C47" s="11">
        <v>1068</v>
      </c>
      <c r="D47" s="11">
        <v>544</v>
      </c>
      <c r="E47" s="11">
        <f>D47-C47</f>
        <v>-524</v>
      </c>
      <c r="F47" s="11"/>
    </row>
    <row r="48" spans="1:6" ht="39.75" customHeight="1">
      <c r="A48" s="12" t="s">
        <v>87</v>
      </c>
      <c r="B48" s="16" t="s">
        <v>0</v>
      </c>
      <c r="C48" s="11"/>
      <c r="D48" s="11"/>
      <c r="E48" s="11"/>
      <c r="F48" s="11"/>
    </row>
    <row r="49" spans="1:6" ht="39.75" customHeight="1">
      <c r="A49" s="12" t="s">
        <v>88</v>
      </c>
      <c r="B49" s="16" t="s">
        <v>0</v>
      </c>
      <c r="C49" s="11"/>
      <c r="D49" s="11"/>
      <c r="E49" s="11"/>
      <c r="F49" s="11"/>
    </row>
    <row r="50" spans="1:6" ht="76.5">
      <c r="A50" s="12" t="s">
        <v>89</v>
      </c>
      <c r="B50" s="16" t="s">
        <v>0</v>
      </c>
      <c r="C50" s="11"/>
      <c r="D50" s="11"/>
      <c r="E50" s="11"/>
      <c r="F50" s="11"/>
    </row>
    <row r="51" spans="1:6" ht="39.75" customHeight="1">
      <c r="A51" s="12" t="s">
        <v>57</v>
      </c>
      <c r="B51" s="16" t="s">
        <v>0</v>
      </c>
      <c r="C51" s="11">
        <v>10329</v>
      </c>
      <c r="D51" s="11">
        <v>10329</v>
      </c>
      <c r="E51" s="11">
        <f>D51-C51</f>
        <v>0</v>
      </c>
      <c r="F51" s="11"/>
    </row>
    <row r="52" spans="1:6" ht="39.75" customHeight="1">
      <c r="A52" s="12" t="s">
        <v>90</v>
      </c>
      <c r="B52" s="16" t="s">
        <v>0</v>
      </c>
      <c r="C52" s="11"/>
      <c r="D52" s="11"/>
      <c r="E52" s="11"/>
      <c r="F52" s="11"/>
    </row>
    <row r="53" spans="1:6" ht="39.75" customHeight="1">
      <c r="A53" s="12" t="s">
        <v>91</v>
      </c>
      <c r="B53" s="16" t="s">
        <v>0</v>
      </c>
      <c r="C53" s="11"/>
      <c r="D53" s="11"/>
      <c r="E53" s="11"/>
      <c r="F53" s="11"/>
    </row>
    <row r="54" spans="1:6" ht="39.75" customHeight="1">
      <c r="A54" s="12" t="s">
        <v>50</v>
      </c>
      <c r="B54" s="16" t="s">
        <v>0</v>
      </c>
      <c r="C54" s="11"/>
      <c r="D54" s="11"/>
      <c r="E54" s="11"/>
      <c r="F54" s="11"/>
    </row>
    <row r="55" spans="1:6" ht="39.75" customHeight="1">
      <c r="A55" s="12" t="s">
        <v>49</v>
      </c>
      <c r="B55" s="16" t="s">
        <v>0</v>
      </c>
      <c r="C55" s="11"/>
      <c r="D55" s="11"/>
      <c r="E55" s="11"/>
      <c r="F55" s="11"/>
    </row>
    <row r="56" spans="1:6" ht="39.75" customHeight="1">
      <c r="A56" s="12" t="s">
        <v>48</v>
      </c>
      <c r="B56" s="16" t="s">
        <v>0</v>
      </c>
      <c r="C56" s="11"/>
      <c r="D56" s="11"/>
      <c r="E56" s="11"/>
      <c r="F56" s="11"/>
    </row>
    <row r="57" spans="1:6" ht="39.75" customHeight="1">
      <c r="A57" s="12" t="s">
        <v>47</v>
      </c>
      <c r="B57" s="16" t="s">
        <v>0</v>
      </c>
      <c r="C57" s="11"/>
      <c r="D57" s="11"/>
      <c r="E57" s="11"/>
      <c r="F57" s="11"/>
    </row>
    <row r="58" spans="1:6" ht="39.75" customHeight="1">
      <c r="A58" s="12" t="s">
        <v>46</v>
      </c>
      <c r="B58" s="16" t="s">
        <v>0</v>
      </c>
      <c r="C58" s="11"/>
      <c r="D58" s="11"/>
      <c r="E58" s="11"/>
      <c r="F58" s="34"/>
    </row>
    <row r="59" spans="1:6" ht="39.75" customHeight="1">
      <c r="A59" s="12" t="s">
        <v>45</v>
      </c>
      <c r="B59" s="16" t="s">
        <v>0</v>
      </c>
      <c r="C59" s="11"/>
      <c r="D59" s="11"/>
      <c r="E59" s="11"/>
      <c r="F59" s="11"/>
    </row>
    <row r="60" spans="1:6" ht="38.25">
      <c r="A60" s="12" t="s">
        <v>75</v>
      </c>
      <c r="B60" s="16" t="s">
        <v>0</v>
      </c>
      <c r="C60" s="11"/>
      <c r="D60" s="11"/>
      <c r="E60" s="11"/>
      <c r="F60" s="11"/>
    </row>
    <row r="61" spans="1:6" ht="39" thickBot="1">
      <c r="A61" s="26" t="s">
        <v>76</v>
      </c>
      <c r="B61" s="27" t="s">
        <v>0</v>
      </c>
      <c r="C61" s="24">
        <v>263958</v>
      </c>
      <c r="D61" s="24">
        <v>424601</v>
      </c>
      <c r="E61" s="24">
        <f>D61-C61</f>
        <v>160643</v>
      </c>
      <c r="F61" s="36" t="s">
        <v>115</v>
      </c>
    </row>
    <row r="62" spans="1:6">
      <c r="A62" s="17"/>
      <c r="B62" s="18"/>
      <c r="C62" s="6"/>
      <c r="D62" s="6"/>
      <c r="E62" s="6"/>
      <c r="F62" s="6"/>
    </row>
    <row r="63" spans="1:6">
      <c r="A63" s="17"/>
      <c r="B63" s="18"/>
      <c r="C63" s="6"/>
      <c r="D63" s="6"/>
      <c r="E63" s="6"/>
      <c r="F63" s="6"/>
    </row>
    <row r="64" spans="1:6" ht="34.5" customHeight="1">
      <c r="A64" s="47" t="s">
        <v>93</v>
      </c>
      <c r="B64" s="47"/>
      <c r="C64" s="47"/>
      <c r="D64" s="47"/>
      <c r="E64" s="47"/>
      <c r="F64" s="47"/>
    </row>
    <row r="65" spans="1:6" ht="26.25" customHeight="1">
      <c r="A65" s="39" t="s">
        <v>44</v>
      </c>
      <c r="B65" s="40"/>
      <c r="C65" s="40"/>
      <c r="D65" s="40"/>
      <c r="E65" s="40"/>
      <c r="F65" s="40"/>
    </row>
    <row r="66" spans="1:6" ht="29.25" customHeight="1">
      <c r="A66" s="38"/>
      <c r="B66" s="38"/>
      <c r="C66" s="38"/>
      <c r="D66" s="38"/>
      <c r="E66" s="38"/>
      <c r="F66" s="38"/>
    </row>
    <row r="67" spans="1:6">
      <c r="A67" s="25"/>
      <c r="B67" s="25"/>
      <c r="C67" s="25"/>
      <c r="D67" s="25"/>
      <c r="E67" s="25"/>
      <c r="F67" s="25"/>
    </row>
    <row r="68" spans="1:6">
      <c r="A68" s="48"/>
      <c r="B68" s="48"/>
      <c r="C68" s="48"/>
      <c r="D68" s="48"/>
      <c r="E68" s="48"/>
      <c r="F68" s="48"/>
    </row>
    <row r="69" spans="1:6" ht="28.5" customHeight="1">
      <c r="A69" s="47"/>
      <c r="B69" s="47"/>
      <c r="C69" s="47"/>
      <c r="D69" s="47"/>
      <c r="E69" s="47"/>
      <c r="F69" s="47"/>
    </row>
    <row r="70" spans="1:6" ht="28.5" customHeight="1">
      <c r="A70" s="47"/>
      <c r="B70" s="47"/>
      <c r="C70" s="47"/>
      <c r="D70" s="47"/>
      <c r="E70" s="47"/>
      <c r="F70" s="47"/>
    </row>
    <row r="71" spans="1:6">
      <c r="A71" s="47"/>
      <c r="B71" s="47"/>
      <c r="C71" s="47"/>
      <c r="D71" s="47"/>
      <c r="E71" s="47"/>
      <c r="F71" s="47"/>
    </row>
    <row r="72" spans="1:6">
      <c r="A72" s="47"/>
      <c r="B72" s="47"/>
      <c r="C72" s="47"/>
      <c r="D72" s="47"/>
      <c r="E72" s="47"/>
      <c r="F72" s="47"/>
    </row>
    <row r="73" spans="1:6">
      <c r="A73" s="25"/>
      <c r="B73" s="25"/>
      <c r="C73" s="25"/>
      <c r="D73" s="25"/>
      <c r="E73" s="25"/>
      <c r="F73" s="25"/>
    </row>
    <row r="74" spans="1:6">
      <c r="A74" s="1"/>
      <c r="B74" s="19"/>
      <c r="C74" s="1"/>
    </row>
    <row r="75" spans="1:6">
      <c r="B75" s="19"/>
      <c r="C75" s="1"/>
    </row>
    <row r="76" spans="1:6">
      <c r="B76" s="19"/>
      <c r="C76" s="1"/>
    </row>
    <row r="77" spans="1:6">
      <c r="B77" s="19"/>
      <c r="C77" s="1"/>
    </row>
    <row r="116" spans="1:1" hidden="1">
      <c r="A116" s="3" t="s">
        <v>5</v>
      </c>
    </row>
    <row r="117" spans="1:1" hidden="1">
      <c r="A117" s="3" t="s">
        <v>6</v>
      </c>
    </row>
    <row r="118" spans="1:1" hidden="1">
      <c r="A118" s="3" t="s">
        <v>7</v>
      </c>
    </row>
    <row r="119" spans="1:1" ht="22.5" hidden="1">
      <c r="A119" s="3" t="s">
        <v>8</v>
      </c>
    </row>
    <row r="120" spans="1:1" ht="22.5" hidden="1">
      <c r="A120" s="3" t="s">
        <v>9</v>
      </c>
    </row>
    <row r="121" spans="1:1" ht="22.5" hidden="1">
      <c r="A121" s="3" t="s">
        <v>10</v>
      </c>
    </row>
    <row r="122" spans="1:1" hidden="1">
      <c r="A122" s="3" t="s">
        <v>11</v>
      </c>
    </row>
    <row r="123" spans="1:1" hidden="1">
      <c r="A123" s="3" t="s">
        <v>12</v>
      </c>
    </row>
    <row r="124" spans="1:1" hidden="1">
      <c r="A124" s="3" t="s">
        <v>13</v>
      </c>
    </row>
    <row r="125" spans="1:1" hidden="1">
      <c r="A125" s="3" t="s">
        <v>14</v>
      </c>
    </row>
    <row r="126" spans="1:1" hidden="1">
      <c r="A126" s="3" t="s">
        <v>15</v>
      </c>
    </row>
    <row r="127" spans="1:1" hidden="1">
      <c r="A127" s="3" t="s">
        <v>16</v>
      </c>
    </row>
    <row r="128" spans="1:1" ht="22.5" hidden="1">
      <c r="A128" s="3" t="s">
        <v>17</v>
      </c>
    </row>
    <row r="129" spans="1:1" hidden="1">
      <c r="A129" s="3" t="s">
        <v>18</v>
      </c>
    </row>
    <row r="130" spans="1:1" hidden="1">
      <c r="A130" s="3" t="s">
        <v>19</v>
      </c>
    </row>
    <row r="131" spans="1:1" ht="22.5" hidden="1">
      <c r="A131" s="3" t="s">
        <v>20</v>
      </c>
    </row>
    <row r="132" spans="1:1" hidden="1">
      <c r="A132" s="3" t="s">
        <v>21</v>
      </c>
    </row>
    <row r="133" spans="1:1" ht="24" hidden="1">
      <c r="A133" s="4" t="s">
        <v>22</v>
      </c>
    </row>
    <row r="134" spans="1:1" hidden="1">
      <c r="A134" s="5" t="s">
        <v>23</v>
      </c>
    </row>
    <row r="135" spans="1:1" ht="22.5" hidden="1">
      <c r="A135" s="5" t="s">
        <v>24</v>
      </c>
    </row>
    <row r="136" spans="1:1" ht="22.5" hidden="1">
      <c r="A136" s="5" t="s">
        <v>25</v>
      </c>
    </row>
    <row r="137" spans="1:1" ht="22.5" hidden="1">
      <c r="A137" s="5" t="s">
        <v>26</v>
      </c>
    </row>
    <row r="138" spans="1:1" hidden="1">
      <c r="A138" s="5" t="s">
        <v>27</v>
      </c>
    </row>
    <row r="139" spans="1:1" hidden="1"/>
    <row r="140" spans="1:1" hidden="1"/>
    <row r="141" spans="1:1" hidden="1"/>
    <row r="142" spans="1:1" ht="25.5" hidden="1">
      <c r="A142" s="15" t="s">
        <v>40</v>
      </c>
    </row>
    <row r="143" spans="1:1" ht="25.5" hidden="1">
      <c r="A143" s="15" t="s">
        <v>41</v>
      </c>
    </row>
    <row r="144" spans="1:1" ht="25.5" hidden="1">
      <c r="A144" s="15" t="s">
        <v>38</v>
      </c>
    </row>
    <row r="145" spans="1:1" ht="63.75" hidden="1">
      <c r="A145" s="15" t="s">
        <v>43</v>
      </c>
    </row>
    <row r="146" spans="1:1" ht="63.75" hidden="1">
      <c r="A146" s="15" t="s">
        <v>42</v>
      </c>
    </row>
    <row r="147" spans="1:1" hidden="1">
      <c r="A147" s="14" t="s">
        <v>39</v>
      </c>
    </row>
  </sheetData>
  <mergeCells count="13">
    <mergeCell ref="A72:F72"/>
    <mergeCell ref="A68:F68"/>
    <mergeCell ref="A69:F69"/>
    <mergeCell ref="A70:F70"/>
    <mergeCell ref="A71:F71"/>
    <mergeCell ref="A2:F2"/>
    <mergeCell ref="A66:F66"/>
    <mergeCell ref="A65:F65"/>
    <mergeCell ref="B5:F5"/>
    <mergeCell ref="B6:F6"/>
    <mergeCell ref="B7:F7"/>
    <mergeCell ref="B8:F8"/>
    <mergeCell ref="A64:F64"/>
  </mergeCells>
  <phoneticPr fontId="2" type="noConversion"/>
  <dataValidations count="2">
    <dataValidation type="list" allowBlank="1" showInputMessage="1" showErrorMessage="1" sqref="B8:F8">
      <formula1>$A$142:$A$147</formula1>
    </dataValidation>
    <dataValidation type="list" allowBlank="1" showInputMessage="1" showErrorMessage="1" sqref="B7:F7">
      <formula1>$A$116:$A$138</formula1>
    </dataValidation>
  </dataValidations>
  <pageMargins left="0.2" right="0.25" top="0.6" bottom="0.77" header="0.28999999999999998" footer="0.46"/>
  <pageSetup paperSize="9" scale="76" fitToHeight="10" orientation="portrait" r:id="rId1"/>
  <headerFooter alignWithMargins="0">
    <oddFooter>&amp;CPage &amp;P of &amp;N&amp;R&amp;D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Anexa 2a si 2b</vt:lpstr>
      <vt:lpstr>Anexa 1</vt:lpstr>
      <vt:lpstr>'Anexa 1'!Print_Titles</vt:lpstr>
    </vt:vector>
  </TitlesOfParts>
  <Company> MFP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Iorgu</dc:creator>
  <cp:lastModifiedBy>coroamad</cp:lastModifiedBy>
  <cp:lastPrinted>2014-08-08T09:51:05Z</cp:lastPrinted>
  <dcterms:created xsi:type="dcterms:W3CDTF">2014-02-18T14:08:26Z</dcterms:created>
  <dcterms:modified xsi:type="dcterms:W3CDTF">2014-08-08T10:20:08Z</dcterms:modified>
</cp:coreProperties>
</file>